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ocuments\AE\Spreadsheets_4\Programme\"/>
    </mc:Choice>
  </mc:AlternateContent>
  <bookViews>
    <workbookView xWindow="720" yWindow="930" windowWidth="22755" windowHeight="9750"/>
  </bookViews>
  <sheets>
    <sheet name="Stock" sheetId="1" r:id="rId1"/>
    <sheet name="Staff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0" i="2" l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 l="1"/>
  <c r="D10" i="2"/>
  <c r="D9" i="2"/>
  <c r="D8" i="2"/>
  <c r="D7" i="2"/>
  <c r="D6" i="2"/>
  <c r="D5" i="2"/>
  <c r="D4" i="2"/>
  <c r="D3" i="2"/>
  <c r="E12" i="1" l="1"/>
  <c r="F12" i="1" s="1"/>
  <c r="H12" i="1" s="1"/>
  <c r="E11" i="1"/>
  <c r="F11" i="1" s="1"/>
  <c r="H11" i="1" s="1"/>
  <c r="E10" i="1"/>
  <c r="F10" i="1" s="1"/>
  <c r="H10" i="1" s="1"/>
  <c r="E9" i="1"/>
  <c r="F9" i="1" s="1"/>
  <c r="H9" i="1" s="1"/>
  <c r="E8" i="1"/>
  <c r="F8" i="1" s="1"/>
  <c r="H8" i="1" s="1"/>
  <c r="E7" i="1"/>
  <c r="F7" i="1" s="1"/>
  <c r="H7" i="1" s="1"/>
  <c r="E6" i="1"/>
  <c r="F6" i="1" s="1"/>
  <c r="H6" i="1" s="1"/>
  <c r="E5" i="1"/>
  <c r="F5" i="1" s="1"/>
  <c r="H5" i="1" s="1"/>
  <c r="E4" i="1"/>
  <c r="F4" i="1" s="1"/>
  <c r="H4" i="1" s="1"/>
  <c r="E3" i="1"/>
  <c r="F3" i="1" s="1"/>
  <c r="H3" i="1" s="1"/>
  <c r="H14" i="1" l="1"/>
  <c r="H13" i="1"/>
</calcChain>
</file>

<file path=xl/sharedStrings.xml><?xml version="1.0" encoding="utf-8"?>
<sst xmlns="http://schemas.openxmlformats.org/spreadsheetml/2006/main" count="95" uniqueCount="52">
  <si>
    <t>SALES REPORT</t>
  </si>
  <si>
    <t>Number</t>
  </si>
  <si>
    <t>Prod Code</t>
  </si>
  <si>
    <t>Description</t>
  </si>
  <si>
    <t>Production cost</t>
  </si>
  <si>
    <t>Sales price</t>
  </si>
  <si>
    <t xml:space="preserve">Profit </t>
  </si>
  <si>
    <t>Quantity</t>
  </si>
  <si>
    <t>Total profit</t>
  </si>
  <si>
    <t>Stock remaining</t>
  </si>
  <si>
    <t>Total:</t>
  </si>
  <si>
    <t>Average:</t>
  </si>
  <si>
    <t>T-shirt</t>
  </si>
  <si>
    <t>Jumper</t>
  </si>
  <si>
    <t>Tea towel</t>
  </si>
  <si>
    <t>Fridge magnet</t>
  </si>
  <si>
    <t>Postcard</t>
  </si>
  <si>
    <t>Glass set</t>
  </si>
  <si>
    <t>Apron</t>
  </si>
  <si>
    <t>Ornament</t>
  </si>
  <si>
    <t>Pen set</t>
  </si>
  <si>
    <t>Picture</t>
  </si>
  <si>
    <t>Sales Rep</t>
  </si>
  <si>
    <t>Product 1</t>
  </si>
  <si>
    <t>Product 2</t>
  </si>
  <si>
    <t>Product Total</t>
  </si>
  <si>
    <t>McManus, Lee</t>
  </si>
  <si>
    <t>O’Connor, Marie</t>
  </si>
  <si>
    <t>Lynch, Megan</t>
  </si>
  <si>
    <t>Murphy, Kevin</t>
  </si>
  <si>
    <t>King, Peter</t>
  </si>
  <si>
    <t>Boyle, Graham</t>
  </si>
  <si>
    <t>Johnson, Sarah</t>
  </si>
  <si>
    <t>Hughes, Derek</t>
  </si>
  <si>
    <t>Wilson, Caroline</t>
  </si>
  <si>
    <t>Boylan, Trevor</t>
  </si>
  <si>
    <t>Byrne, Edward</t>
  </si>
  <si>
    <t>Cullen, Mark</t>
  </si>
  <si>
    <t>Fitzpatrick, Ann</t>
  </si>
  <si>
    <t>Kenny, Pat</t>
  </si>
  <si>
    <t>O’Keefe, Patrick</t>
  </si>
  <si>
    <t>O’Sullivan, Kevin</t>
  </si>
  <si>
    <t>Rourke, Michael</t>
  </si>
  <si>
    <t>Kent, Marie</t>
  </si>
  <si>
    <t>Fitzgerald, Fiona</t>
  </si>
  <si>
    <t>Henry, Colm</t>
  </si>
  <si>
    <t>McDonald, Dave</t>
  </si>
  <si>
    <t>Breen, Kim</t>
  </si>
  <si>
    <t>Finnegan, Paul</t>
  </si>
  <si>
    <t>James, Sinead</t>
  </si>
  <si>
    <t>O'Donnell, Amy</t>
  </si>
  <si>
    <t>Staff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</si>
</sst>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;[Red]\-&quot;€&quot;#,##0"/>
    <numFmt numFmtId="165" formatCode="&quot;€&quot;#,##0.00;[Red]\-&quot;€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b/>
      <sz val="11"/>
      <name val="Tw Cen MT"/>
      <family val="2"/>
    </font>
    <font>
      <b/>
      <sz val="11"/>
      <color theme="1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86A1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6" fillId="6" borderId="0" xfId="0" applyFont="1" applyFill="1"/>
    <xf numFmtId="0" fontId="7" fillId="6" borderId="0" xfId="0" applyFont="1" applyFill="1" applyAlignment="1">
      <alignment horizontal="center"/>
    </xf>
    <xf numFmtId="0" fontId="4" fillId="0" borderId="0" xfId="0" applyFont="1"/>
    <xf numFmtId="165" fontId="4" fillId="0" borderId="0" xfId="0" applyNumberFormat="1" applyFont="1"/>
    <xf numFmtId="0" fontId="4" fillId="7" borderId="0" xfId="0" applyFont="1" applyFill="1"/>
    <xf numFmtId="165" fontId="4" fillId="7" borderId="0" xfId="0" applyNumberFormat="1" applyFont="1" applyFill="1"/>
    <xf numFmtId="0" fontId="4" fillId="5" borderId="0" xfId="0" applyFont="1" applyFill="1"/>
    <xf numFmtId="165" fontId="4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6A14"/>
      <color rgb="FF30A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14"/>
    </sheetView>
  </sheetViews>
  <sheetFormatPr defaultRowHeight="15" x14ac:dyDescent="0.25"/>
  <cols>
    <col min="2" max="2" width="13.25" customWidth="1"/>
    <col min="3" max="3" width="22.625" customWidth="1"/>
    <col min="4" max="4" width="15.125" customWidth="1"/>
    <col min="5" max="5" width="12.25" customWidth="1"/>
    <col min="6" max="6" width="13.125" customWidth="1"/>
    <col min="7" max="7" width="14.875" customWidth="1"/>
    <col min="8" max="8" width="19.75" customWidth="1"/>
    <col min="9" max="9" width="25.875" customWidth="1"/>
  </cols>
  <sheetData>
    <row r="1" spans="1:9" x14ac:dyDescent="0.25">
      <c r="A1" s="7"/>
      <c r="B1" s="8" t="s">
        <v>0</v>
      </c>
      <c r="C1" s="7"/>
      <c r="D1" s="7"/>
      <c r="E1" s="7"/>
      <c r="F1" s="7"/>
      <c r="G1" s="7"/>
      <c r="H1" s="7"/>
      <c r="I1" s="7"/>
    </row>
    <row r="2" spans="1:9" x14ac:dyDescent="0.2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x14ac:dyDescent="0.25">
      <c r="A3" s="11">
        <v>1</v>
      </c>
      <c r="B3" s="11">
        <v>23</v>
      </c>
      <c r="C3" s="11" t="s">
        <v>12</v>
      </c>
      <c r="D3" s="12">
        <v>14.9</v>
      </c>
      <c r="E3" s="12">
        <f>1.95*D3</f>
        <v>29.055</v>
      </c>
      <c r="F3" s="12">
        <f>E3-D3</f>
        <v>14.154999999999999</v>
      </c>
      <c r="G3" s="11">
        <v>134</v>
      </c>
      <c r="H3" s="12">
        <f>F3*G3</f>
        <v>1896.77</v>
      </c>
      <c r="I3" s="11">
        <v>34</v>
      </c>
    </row>
    <row r="4" spans="1:9" x14ac:dyDescent="0.25">
      <c r="A4" s="11">
        <v>2</v>
      </c>
      <c r="B4" s="11">
        <v>75</v>
      </c>
      <c r="C4" s="11" t="s">
        <v>13</v>
      </c>
      <c r="D4" s="12">
        <v>22.55</v>
      </c>
      <c r="E4" s="12">
        <f t="shared" ref="E4:E12" si="0">1.95*D4</f>
        <v>43.972500000000004</v>
      </c>
      <c r="F4" s="12">
        <f t="shared" ref="F4:F12" si="1">E4-D4</f>
        <v>21.422500000000003</v>
      </c>
      <c r="G4" s="11">
        <v>76</v>
      </c>
      <c r="H4" s="12">
        <f t="shared" ref="H4:H12" si="2">F4*G4</f>
        <v>1628.1100000000001</v>
      </c>
      <c r="I4" s="11">
        <v>57</v>
      </c>
    </row>
    <row r="5" spans="1:9" x14ac:dyDescent="0.25">
      <c r="A5" s="11">
        <v>3</v>
      </c>
      <c r="B5" s="11">
        <v>23</v>
      </c>
      <c r="C5" s="11" t="s">
        <v>14</v>
      </c>
      <c r="D5" s="12">
        <v>8.99</v>
      </c>
      <c r="E5" s="12">
        <f t="shared" si="0"/>
        <v>17.5305</v>
      </c>
      <c r="F5" s="12">
        <f t="shared" si="1"/>
        <v>8.5404999999999998</v>
      </c>
      <c r="G5" s="11">
        <v>159</v>
      </c>
      <c r="H5" s="12">
        <f t="shared" si="2"/>
        <v>1357.9395</v>
      </c>
      <c r="I5" s="11">
        <v>65</v>
      </c>
    </row>
    <row r="6" spans="1:9" x14ac:dyDescent="0.25">
      <c r="A6" s="11">
        <v>4</v>
      </c>
      <c r="B6" s="11">
        <v>54</v>
      </c>
      <c r="C6" s="11" t="s">
        <v>15</v>
      </c>
      <c r="D6" s="12">
        <v>4.99</v>
      </c>
      <c r="E6" s="12">
        <f t="shared" si="0"/>
        <v>9.730500000000001</v>
      </c>
      <c r="F6" s="12">
        <f t="shared" si="1"/>
        <v>4.7405000000000008</v>
      </c>
      <c r="G6" s="11">
        <v>354</v>
      </c>
      <c r="H6" s="12">
        <f t="shared" si="2"/>
        <v>1678.1370000000004</v>
      </c>
      <c r="I6" s="11">
        <v>265</v>
      </c>
    </row>
    <row r="7" spans="1:9" x14ac:dyDescent="0.25">
      <c r="A7" s="11">
        <v>5</v>
      </c>
      <c r="B7" s="11">
        <v>89</v>
      </c>
      <c r="C7" s="11" t="s">
        <v>16</v>
      </c>
      <c r="D7" s="12">
        <v>1.5</v>
      </c>
      <c r="E7" s="12">
        <f t="shared" si="0"/>
        <v>2.9249999999999998</v>
      </c>
      <c r="F7" s="12">
        <f t="shared" si="1"/>
        <v>1.4249999999999998</v>
      </c>
      <c r="G7" s="11">
        <v>341</v>
      </c>
      <c r="H7" s="12">
        <f t="shared" si="2"/>
        <v>485.92499999999995</v>
      </c>
      <c r="I7" s="11">
        <v>23</v>
      </c>
    </row>
    <row r="8" spans="1:9" x14ac:dyDescent="0.25">
      <c r="A8" s="11">
        <v>6</v>
      </c>
      <c r="B8" s="11">
        <v>22</v>
      </c>
      <c r="C8" s="11" t="s">
        <v>17</v>
      </c>
      <c r="D8" s="12">
        <v>38.97</v>
      </c>
      <c r="E8" s="12">
        <f t="shared" si="0"/>
        <v>75.991500000000002</v>
      </c>
      <c r="F8" s="12">
        <f t="shared" si="1"/>
        <v>37.021500000000003</v>
      </c>
      <c r="G8" s="11">
        <v>562</v>
      </c>
      <c r="H8" s="12">
        <f t="shared" si="2"/>
        <v>20806.083000000002</v>
      </c>
      <c r="I8" s="11">
        <v>66</v>
      </c>
    </row>
    <row r="9" spans="1:9" x14ac:dyDescent="0.25">
      <c r="A9" s="11">
        <v>7</v>
      </c>
      <c r="B9" s="11">
        <v>66</v>
      </c>
      <c r="C9" s="11" t="s">
        <v>18</v>
      </c>
      <c r="D9" s="12">
        <v>16.899999999999999</v>
      </c>
      <c r="E9" s="12">
        <f t="shared" si="0"/>
        <v>32.954999999999998</v>
      </c>
      <c r="F9" s="12">
        <f t="shared" si="1"/>
        <v>16.055</v>
      </c>
      <c r="G9" s="11">
        <v>164</v>
      </c>
      <c r="H9" s="12">
        <f t="shared" si="2"/>
        <v>2633.02</v>
      </c>
      <c r="I9" s="11">
        <v>79</v>
      </c>
    </row>
    <row r="10" spans="1:9" x14ac:dyDescent="0.25">
      <c r="A10" s="11">
        <v>8</v>
      </c>
      <c r="B10" s="11">
        <v>12</v>
      </c>
      <c r="C10" s="11" t="s">
        <v>19</v>
      </c>
      <c r="D10" s="12">
        <v>12.88</v>
      </c>
      <c r="E10" s="12">
        <f t="shared" si="0"/>
        <v>25.116</v>
      </c>
      <c r="F10" s="12">
        <f t="shared" si="1"/>
        <v>12.235999999999999</v>
      </c>
      <c r="G10" s="11">
        <v>86</v>
      </c>
      <c r="H10" s="12">
        <f t="shared" si="2"/>
        <v>1052.2959999999998</v>
      </c>
      <c r="I10" s="11">
        <v>45</v>
      </c>
    </row>
    <row r="11" spans="1:9" x14ac:dyDescent="0.25">
      <c r="A11" s="11">
        <v>9</v>
      </c>
      <c r="B11" s="11">
        <v>78</v>
      </c>
      <c r="C11" s="11" t="s">
        <v>20</v>
      </c>
      <c r="D11" s="12">
        <v>6.21</v>
      </c>
      <c r="E11" s="12">
        <f t="shared" si="0"/>
        <v>12.109499999999999</v>
      </c>
      <c r="F11" s="12">
        <f t="shared" si="1"/>
        <v>5.8994999999999989</v>
      </c>
      <c r="G11" s="11">
        <v>103</v>
      </c>
      <c r="H11" s="12">
        <f t="shared" si="2"/>
        <v>607.6484999999999</v>
      </c>
      <c r="I11" s="11">
        <v>65</v>
      </c>
    </row>
    <row r="12" spans="1:9" x14ac:dyDescent="0.25">
      <c r="A12" s="11">
        <v>10</v>
      </c>
      <c r="B12" s="11">
        <v>86</v>
      </c>
      <c r="C12" s="11" t="s">
        <v>21</v>
      </c>
      <c r="D12" s="12">
        <v>16.34</v>
      </c>
      <c r="E12" s="12">
        <f t="shared" si="0"/>
        <v>31.863</v>
      </c>
      <c r="F12" s="12">
        <f t="shared" si="1"/>
        <v>15.523</v>
      </c>
      <c r="G12" s="11">
        <v>32</v>
      </c>
      <c r="H12" s="12">
        <f t="shared" si="2"/>
        <v>496.73599999999999</v>
      </c>
      <c r="I12" s="11">
        <v>12</v>
      </c>
    </row>
    <row r="13" spans="1:9" x14ac:dyDescent="0.25">
      <c r="A13" s="11"/>
      <c r="B13" s="11"/>
      <c r="C13" s="11"/>
      <c r="D13" s="11"/>
      <c r="E13" s="11"/>
      <c r="F13" s="11"/>
      <c r="G13" s="13" t="s">
        <v>10</v>
      </c>
      <c r="H13" s="14">
        <f>SUM(H3:H12)</f>
        <v>32642.665000000001</v>
      </c>
      <c r="I13" s="11"/>
    </row>
    <row r="14" spans="1:9" x14ac:dyDescent="0.25">
      <c r="A14" s="11"/>
      <c r="B14" s="11"/>
      <c r="C14" s="11"/>
      <c r="D14" s="11"/>
      <c r="E14" s="11"/>
      <c r="F14" s="11"/>
      <c r="G14" s="15" t="s">
        <v>11</v>
      </c>
      <c r="H14" s="16">
        <f>AVERAGE(H3:H12)</f>
        <v>3264.2665000000002</v>
      </c>
      <c r="I14" s="1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37" workbookViewId="0">
      <selection activeCell="H8" sqref="H8"/>
    </sheetView>
  </sheetViews>
  <sheetFormatPr defaultRowHeight="15" x14ac:dyDescent="0.25"/>
  <cols>
    <col min="1" max="1" width="21.375" style="2" customWidth="1"/>
    <col min="2" max="2" width="19.875" customWidth="1"/>
    <col min="3" max="3" width="17.625" customWidth="1"/>
    <col min="4" max="4" width="19.375" customWidth="1"/>
  </cols>
  <sheetData>
    <row r="1" spans="1:4" x14ac:dyDescent="0.25">
      <c r="A1" s="6" t="s">
        <v>51</v>
      </c>
      <c r="B1" s="6"/>
      <c r="C1" s="6"/>
      <c r="D1" s="6"/>
    </row>
    <row r="2" spans="1:4" x14ac:dyDescent="0.25">
      <c r="A2" s="4" t="s">
        <v>22</v>
      </c>
      <c r="B2" s="4" t="s">
        <v>23</v>
      </c>
      <c r="C2" s="4" t="s">
        <v>24</v>
      </c>
      <c r="D2" s="5" t="s">
        <v>25</v>
      </c>
    </row>
    <row r="3" spans="1:4" x14ac:dyDescent="0.25">
      <c r="A3" s="2" t="s">
        <v>26</v>
      </c>
      <c r="B3" s="1">
        <v>483</v>
      </c>
      <c r="C3" s="1">
        <v>367</v>
      </c>
      <c r="D3" s="1">
        <f>B3+C3</f>
        <v>850</v>
      </c>
    </row>
    <row r="4" spans="1:4" x14ac:dyDescent="0.25">
      <c r="A4" s="2" t="s">
        <v>27</v>
      </c>
      <c r="B4" s="1">
        <v>399</v>
      </c>
      <c r="C4" s="1">
        <v>330</v>
      </c>
      <c r="D4" s="1">
        <f t="shared" ref="D4:D11" si="0">B4+C4</f>
        <v>729</v>
      </c>
    </row>
    <row r="5" spans="1:4" x14ac:dyDescent="0.25">
      <c r="A5" s="2" t="s">
        <v>28</v>
      </c>
      <c r="B5" s="1">
        <v>364</v>
      </c>
      <c r="C5" s="1">
        <v>401</v>
      </c>
      <c r="D5" s="1">
        <f t="shared" si="0"/>
        <v>765</v>
      </c>
    </row>
    <row r="6" spans="1:4" x14ac:dyDescent="0.25">
      <c r="A6" s="2" t="s">
        <v>29</v>
      </c>
      <c r="B6" s="1">
        <v>499</v>
      </c>
      <c r="C6" s="1">
        <v>462</v>
      </c>
      <c r="D6" s="1">
        <f t="shared" si="0"/>
        <v>961</v>
      </c>
    </row>
    <row r="7" spans="1:4" x14ac:dyDescent="0.25">
      <c r="A7" s="2" t="s">
        <v>30</v>
      </c>
      <c r="B7" s="1">
        <v>318</v>
      </c>
      <c r="C7" s="1">
        <v>475</v>
      </c>
      <c r="D7" s="1">
        <f t="shared" si="0"/>
        <v>793</v>
      </c>
    </row>
    <row r="8" spans="1:4" x14ac:dyDescent="0.25">
      <c r="A8" s="2" t="s">
        <v>31</v>
      </c>
      <c r="B8" s="1">
        <v>287</v>
      </c>
      <c r="C8" s="1">
        <v>358</v>
      </c>
      <c r="D8" s="1">
        <f t="shared" si="0"/>
        <v>645</v>
      </c>
    </row>
    <row r="9" spans="1:4" x14ac:dyDescent="0.25">
      <c r="A9" s="2" t="s">
        <v>32</v>
      </c>
      <c r="B9" s="1">
        <v>443</v>
      </c>
      <c r="C9" s="1">
        <v>572</v>
      </c>
      <c r="D9" s="1">
        <f t="shared" si="0"/>
        <v>1015</v>
      </c>
    </row>
    <row r="10" spans="1:4" x14ac:dyDescent="0.25">
      <c r="A10" s="2" t="s">
        <v>33</v>
      </c>
      <c r="B10" s="1">
        <v>456</v>
      </c>
      <c r="C10" s="1">
        <v>399</v>
      </c>
      <c r="D10" s="1">
        <f t="shared" si="0"/>
        <v>855</v>
      </c>
    </row>
    <row r="11" spans="1:4" x14ac:dyDescent="0.25">
      <c r="A11" s="2" t="s">
        <v>34</v>
      </c>
      <c r="B11" s="1">
        <v>592</v>
      </c>
      <c r="C11" s="1">
        <v>206</v>
      </c>
      <c r="D11" s="1">
        <f t="shared" si="0"/>
        <v>798</v>
      </c>
    </row>
    <row r="12" spans="1:4" x14ac:dyDescent="0.25">
      <c r="A12" s="3" t="s">
        <v>35</v>
      </c>
      <c r="B12" s="1">
        <v>483</v>
      </c>
      <c r="C12" s="1">
        <v>367</v>
      </c>
      <c r="D12" s="1">
        <f>B12+C12</f>
        <v>850</v>
      </c>
    </row>
    <row r="13" spans="1:4" x14ac:dyDescent="0.25">
      <c r="A13" s="3" t="s">
        <v>36</v>
      </c>
      <c r="B13" s="1">
        <v>399</v>
      </c>
      <c r="C13" s="1">
        <v>330</v>
      </c>
      <c r="D13" s="1">
        <f t="shared" ref="D13:D20" si="1">B13+C13</f>
        <v>729</v>
      </c>
    </row>
    <row r="14" spans="1:4" x14ac:dyDescent="0.25">
      <c r="A14" s="3" t="s">
        <v>37</v>
      </c>
      <c r="B14" s="1">
        <v>364</v>
      </c>
      <c r="C14" s="1">
        <v>401</v>
      </c>
      <c r="D14" s="1">
        <f t="shared" si="1"/>
        <v>765</v>
      </c>
    </row>
    <row r="15" spans="1:4" x14ac:dyDescent="0.25">
      <c r="A15" s="3" t="s">
        <v>38</v>
      </c>
      <c r="B15" s="1">
        <v>499</v>
      </c>
      <c r="C15" s="1">
        <v>462</v>
      </c>
      <c r="D15" s="1">
        <f t="shared" si="1"/>
        <v>961</v>
      </c>
    </row>
    <row r="16" spans="1:4" x14ac:dyDescent="0.25">
      <c r="A16" s="3" t="s">
        <v>39</v>
      </c>
      <c r="B16" s="1">
        <v>318</v>
      </c>
      <c r="C16" s="1">
        <v>475</v>
      </c>
      <c r="D16" s="1">
        <f t="shared" si="1"/>
        <v>793</v>
      </c>
    </row>
    <row r="17" spans="1:4" x14ac:dyDescent="0.25">
      <c r="A17" s="3" t="s">
        <v>40</v>
      </c>
      <c r="B17" s="1">
        <v>287</v>
      </c>
      <c r="C17" s="1">
        <v>358</v>
      </c>
      <c r="D17" s="1">
        <f t="shared" si="1"/>
        <v>645</v>
      </c>
    </row>
    <row r="18" spans="1:4" x14ac:dyDescent="0.25">
      <c r="A18" s="3" t="s">
        <v>41</v>
      </c>
      <c r="B18" s="1">
        <v>443</v>
      </c>
      <c r="C18" s="1">
        <v>572</v>
      </c>
      <c r="D18" s="1">
        <f t="shared" si="1"/>
        <v>1015</v>
      </c>
    </row>
    <row r="19" spans="1:4" x14ac:dyDescent="0.25">
      <c r="A19" s="3" t="s">
        <v>42</v>
      </c>
      <c r="B19" s="1">
        <v>456</v>
      </c>
      <c r="C19" s="1">
        <v>399</v>
      </c>
      <c r="D19" s="1">
        <f t="shared" si="1"/>
        <v>855</v>
      </c>
    </row>
    <row r="20" spans="1:4" x14ac:dyDescent="0.25">
      <c r="A20" s="2" t="s">
        <v>43</v>
      </c>
      <c r="B20" s="1">
        <v>592</v>
      </c>
      <c r="C20" s="1">
        <v>206</v>
      </c>
      <c r="D20" s="1">
        <f t="shared" si="1"/>
        <v>798</v>
      </c>
    </row>
    <row r="21" spans="1:4" x14ac:dyDescent="0.25">
      <c r="A21" s="2" t="s">
        <v>44</v>
      </c>
      <c r="B21" s="1">
        <v>483</v>
      </c>
      <c r="C21" s="1">
        <v>367</v>
      </c>
      <c r="D21" s="1">
        <f>B21+C21</f>
        <v>850</v>
      </c>
    </row>
    <row r="22" spans="1:4" x14ac:dyDescent="0.25">
      <c r="A22" s="2" t="s">
        <v>45</v>
      </c>
      <c r="B22" s="1">
        <v>399</v>
      </c>
      <c r="C22" s="1">
        <v>330</v>
      </c>
      <c r="D22" s="1">
        <f t="shared" ref="D22:D29" si="2">B22+C22</f>
        <v>729</v>
      </c>
    </row>
    <row r="23" spans="1:4" x14ac:dyDescent="0.25">
      <c r="A23" s="2" t="s">
        <v>46</v>
      </c>
      <c r="B23" s="1">
        <v>364</v>
      </c>
      <c r="C23" s="1">
        <v>401</v>
      </c>
      <c r="D23" s="1">
        <f t="shared" si="2"/>
        <v>765</v>
      </c>
    </row>
    <row r="24" spans="1:4" x14ac:dyDescent="0.25">
      <c r="A24" s="2" t="s">
        <v>47</v>
      </c>
      <c r="B24" s="1">
        <v>499</v>
      </c>
      <c r="C24" s="1">
        <v>462</v>
      </c>
      <c r="D24" s="1">
        <f t="shared" si="2"/>
        <v>961</v>
      </c>
    </row>
    <row r="25" spans="1:4" x14ac:dyDescent="0.25">
      <c r="A25" s="2" t="s">
        <v>48</v>
      </c>
      <c r="B25" s="1">
        <v>318</v>
      </c>
      <c r="C25" s="1">
        <v>475</v>
      </c>
      <c r="D25" s="1">
        <f t="shared" si="2"/>
        <v>793</v>
      </c>
    </row>
    <row r="26" spans="1:4" x14ac:dyDescent="0.25">
      <c r="A26" s="2" t="s">
        <v>49</v>
      </c>
      <c r="B26" s="1">
        <v>287</v>
      </c>
      <c r="C26" s="1">
        <v>358</v>
      </c>
      <c r="D26" s="1">
        <f t="shared" si="2"/>
        <v>645</v>
      </c>
    </row>
    <row r="27" spans="1:4" x14ac:dyDescent="0.25">
      <c r="A27" s="2" t="s">
        <v>50</v>
      </c>
      <c r="B27" s="1">
        <v>443</v>
      </c>
      <c r="C27" s="1">
        <v>572</v>
      </c>
      <c r="D27" s="1">
        <f t="shared" si="2"/>
        <v>1015</v>
      </c>
    </row>
    <row r="28" spans="1:4" x14ac:dyDescent="0.25">
      <c r="A28" s="2" t="s">
        <v>26</v>
      </c>
      <c r="B28" s="1">
        <v>456</v>
      </c>
      <c r="C28" s="1">
        <v>399</v>
      </c>
      <c r="D28" s="1">
        <f t="shared" si="2"/>
        <v>855</v>
      </c>
    </row>
    <row r="29" spans="1:4" x14ac:dyDescent="0.25">
      <c r="A29" s="2" t="s">
        <v>27</v>
      </c>
      <c r="B29" s="1">
        <v>592</v>
      </c>
      <c r="C29" s="1">
        <v>206</v>
      </c>
      <c r="D29" s="1">
        <f t="shared" si="2"/>
        <v>798</v>
      </c>
    </row>
    <row r="30" spans="1:4" x14ac:dyDescent="0.25">
      <c r="A30" s="2" t="s">
        <v>28</v>
      </c>
      <c r="B30" s="1">
        <v>483</v>
      </c>
      <c r="C30" s="1">
        <v>367</v>
      </c>
      <c r="D30" s="1">
        <f>B30+C30</f>
        <v>850</v>
      </c>
    </row>
    <row r="31" spans="1:4" x14ac:dyDescent="0.25">
      <c r="A31" s="2" t="s">
        <v>29</v>
      </c>
      <c r="B31" s="1">
        <v>399</v>
      </c>
      <c r="C31" s="1">
        <v>330</v>
      </c>
      <c r="D31" s="1">
        <f t="shared" ref="D31:D38" si="3">B31+C31</f>
        <v>729</v>
      </c>
    </row>
    <row r="32" spans="1:4" x14ac:dyDescent="0.25">
      <c r="A32" s="2" t="s">
        <v>30</v>
      </c>
      <c r="B32" s="1">
        <v>364</v>
      </c>
      <c r="C32" s="1">
        <v>401</v>
      </c>
      <c r="D32" s="1">
        <f t="shared" si="3"/>
        <v>765</v>
      </c>
    </row>
    <row r="33" spans="1:4" x14ac:dyDescent="0.25">
      <c r="A33" s="2" t="s">
        <v>31</v>
      </c>
      <c r="B33" s="1">
        <v>499</v>
      </c>
      <c r="C33" s="1">
        <v>462</v>
      </c>
      <c r="D33" s="1">
        <f t="shared" si="3"/>
        <v>961</v>
      </c>
    </row>
    <row r="34" spans="1:4" x14ac:dyDescent="0.25">
      <c r="A34" s="2" t="s">
        <v>32</v>
      </c>
      <c r="B34" s="1">
        <v>318</v>
      </c>
      <c r="C34" s="1">
        <v>475</v>
      </c>
      <c r="D34" s="1">
        <f t="shared" si="3"/>
        <v>793</v>
      </c>
    </row>
    <row r="35" spans="1:4" x14ac:dyDescent="0.25">
      <c r="A35" s="2" t="s">
        <v>33</v>
      </c>
      <c r="B35" s="1">
        <v>287</v>
      </c>
      <c r="C35" s="1">
        <v>358</v>
      </c>
      <c r="D35" s="1">
        <f t="shared" si="3"/>
        <v>645</v>
      </c>
    </row>
    <row r="36" spans="1:4" x14ac:dyDescent="0.25">
      <c r="A36" s="2" t="s">
        <v>34</v>
      </c>
      <c r="B36" s="1">
        <v>443</v>
      </c>
      <c r="C36" s="1">
        <v>572</v>
      </c>
      <c r="D36" s="1">
        <f t="shared" si="3"/>
        <v>1015</v>
      </c>
    </row>
    <row r="37" spans="1:4" x14ac:dyDescent="0.25">
      <c r="A37" s="3" t="s">
        <v>35</v>
      </c>
      <c r="B37" s="1">
        <v>456</v>
      </c>
      <c r="C37" s="1">
        <v>399</v>
      </c>
      <c r="D37" s="1">
        <f t="shared" si="3"/>
        <v>855</v>
      </c>
    </row>
    <row r="38" spans="1:4" x14ac:dyDescent="0.25">
      <c r="A38" s="3" t="s">
        <v>36</v>
      </c>
      <c r="B38" s="1">
        <v>592</v>
      </c>
      <c r="C38" s="1">
        <v>206</v>
      </c>
      <c r="D38" s="1">
        <f t="shared" si="3"/>
        <v>798</v>
      </c>
    </row>
    <row r="39" spans="1:4" x14ac:dyDescent="0.25">
      <c r="A39" s="3" t="s">
        <v>37</v>
      </c>
      <c r="B39" s="1">
        <v>483</v>
      </c>
      <c r="C39" s="1">
        <v>367</v>
      </c>
      <c r="D39" s="1">
        <f>B39+C39</f>
        <v>850</v>
      </c>
    </row>
    <row r="40" spans="1:4" x14ac:dyDescent="0.25">
      <c r="A40" s="3" t="s">
        <v>38</v>
      </c>
      <c r="B40" s="1">
        <v>399</v>
      </c>
      <c r="C40" s="1">
        <v>330</v>
      </c>
      <c r="D40" s="1">
        <f t="shared" ref="D40:D47" si="4">B40+C40</f>
        <v>729</v>
      </c>
    </row>
    <row r="41" spans="1:4" x14ac:dyDescent="0.25">
      <c r="A41" s="3" t="s">
        <v>39</v>
      </c>
      <c r="B41" s="1">
        <v>364</v>
      </c>
      <c r="C41" s="1">
        <v>401</v>
      </c>
      <c r="D41" s="1">
        <f t="shared" si="4"/>
        <v>765</v>
      </c>
    </row>
    <row r="42" spans="1:4" x14ac:dyDescent="0.25">
      <c r="A42" s="3" t="s">
        <v>40</v>
      </c>
      <c r="B42" s="1">
        <v>499</v>
      </c>
      <c r="C42" s="1">
        <v>462</v>
      </c>
      <c r="D42" s="1">
        <f t="shared" si="4"/>
        <v>961</v>
      </c>
    </row>
    <row r="43" spans="1:4" x14ac:dyDescent="0.25">
      <c r="A43" s="3" t="s">
        <v>41</v>
      </c>
      <c r="B43" s="1">
        <v>318</v>
      </c>
      <c r="C43" s="1">
        <v>475</v>
      </c>
      <c r="D43" s="1">
        <f t="shared" si="4"/>
        <v>793</v>
      </c>
    </row>
    <row r="44" spans="1:4" x14ac:dyDescent="0.25">
      <c r="A44" s="3" t="s">
        <v>42</v>
      </c>
      <c r="B44" s="1">
        <v>287</v>
      </c>
      <c r="C44" s="1">
        <v>358</v>
      </c>
      <c r="D44" s="1">
        <f t="shared" si="4"/>
        <v>645</v>
      </c>
    </row>
    <row r="45" spans="1:4" x14ac:dyDescent="0.25">
      <c r="A45" s="2" t="s">
        <v>43</v>
      </c>
      <c r="B45" s="1">
        <v>443</v>
      </c>
      <c r="C45" s="1">
        <v>572</v>
      </c>
      <c r="D45" s="1">
        <f t="shared" si="4"/>
        <v>1015</v>
      </c>
    </row>
    <row r="46" spans="1:4" x14ac:dyDescent="0.25">
      <c r="A46" s="2" t="s">
        <v>44</v>
      </c>
      <c r="B46" s="1">
        <v>456</v>
      </c>
      <c r="C46" s="1">
        <v>399</v>
      </c>
      <c r="D46" s="1">
        <f t="shared" si="4"/>
        <v>855</v>
      </c>
    </row>
    <row r="47" spans="1:4" x14ac:dyDescent="0.25">
      <c r="A47" s="2" t="s">
        <v>45</v>
      </c>
      <c r="B47" s="1">
        <v>592</v>
      </c>
      <c r="C47" s="1">
        <v>206</v>
      </c>
      <c r="D47" s="1">
        <f t="shared" si="4"/>
        <v>798</v>
      </c>
    </row>
    <row r="48" spans="1:4" x14ac:dyDescent="0.25">
      <c r="A48" s="2" t="s">
        <v>46</v>
      </c>
      <c r="B48" s="1">
        <v>483</v>
      </c>
      <c r="C48" s="1">
        <v>367</v>
      </c>
      <c r="D48" s="1">
        <f>B48+C48</f>
        <v>850</v>
      </c>
    </row>
    <row r="49" spans="1:4" x14ac:dyDescent="0.25">
      <c r="A49" s="2" t="s">
        <v>47</v>
      </c>
      <c r="B49" s="1">
        <v>399</v>
      </c>
      <c r="C49" s="1">
        <v>330</v>
      </c>
      <c r="D49" s="1">
        <f t="shared" ref="D49:D56" si="5">B49+C49</f>
        <v>729</v>
      </c>
    </row>
    <row r="50" spans="1:4" x14ac:dyDescent="0.25">
      <c r="A50" s="2" t="s">
        <v>48</v>
      </c>
      <c r="B50" s="1">
        <v>364</v>
      </c>
      <c r="C50" s="1">
        <v>401</v>
      </c>
      <c r="D50" s="1">
        <f t="shared" si="5"/>
        <v>765</v>
      </c>
    </row>
    <row r="51" spans="1:4" x14ac:dyDescent="0.25">
      <c r="A51" s="2" t="s">
        <v>49</v>
      </c>
      <c r="B51" s="1">
        <v>499</v>
      </c>
      <c r="C51" s="1">
        <v>462</v>
      </c>
      <c r="D51" s="1">
        <f t="shared" si="5"/>
        <v>961</v>
      </c>
    </row>
    <row r="52" spans="1:4" x14ac:dyDescent="0.25">
      <c r="A52" s="2" t="s">
        <v>50</v>
      </c>
      <c r="B52" s="1">
        <v>318</v>
      </c>
      <c r="C52" s="1">
        <v>475</v>
      </c>
      <c r="D52" s="1">
        <f t="shared" si="5"/>
        <v>793</v>
      </c>
    </row>
    <row r="53" spans="1:4" x14ac:dyDescent="0.25">
      <c r="A53" s="2" t="s">
        <v>33</v>
      </c>
      <c r="B53" s="1">
        <v>287</v>
      </c>
      <c r="C53" s="1">
        <v>358</v>
      </c>
      <c r="D53" s="1">
        <f t="shared" si="5"/>
        <v>645</v>
      </c>
    </row>
    <row r="54" spans="1:4" x14ac:dyDescent="0.25">
      <c r="A54" s="2" t="s">
        <v>34</v>
      </c>
      <c r="B54" s="1">
        <v>443</v>
      </c>
      <c r="C54" s="1">
        <v>572</v>
      </c>
      <c r="D54" s="1">
        <f t="shared" si="5"/>
        <v>1015</v>
      </c>
    </row>
    <row r="55" spans="1:4" x14ac:dyDescent="0.25">
      <c r="A55" s="3" t="s">
        <v>35</v>
      </c>
      <c r="B55" s="1">
        <v>456</v>
      </c>
      <c r="C55" s="1">
        <v>399</v>
      </c>
      <c r="D55" s="1">
        <f t="shared" si="5"/>
        <v>855</v>
      </c>
    </row>
    <row r="56" spans="1:4" x14ac:dyDescent="0.25">
      <c r="A56" s="3" t="s">
        <v>36</v>
      </c>
      <c r="B56" s="1">
        <v>592</v>
      </c>
      <c r="C56" s="1">
        <v>206</v>
      </c>
      <c r="D56" s="1">
        <f t="shared" si="5"/>
        <v>798</v>
      </c>
    </row>
    <row r="57" spans="1:4" x14ac:dyDescent="0.25">
      <c r="A57" s="3" t="s">
        <v>37</v>
      </c>
      <c r="B57" s="1">
        <v>483</v>
      </c>
      <c r="C57" s="1">
        <v>367</v>
      </c>
      <c r="D57" s="1">
        <f>B57+C57</f>
        <v>850</v>
      </c>
    </row>
    <row r="58" spans="1:4" x14ac:dyDescent="0.25">
      <c r="A58" s="3" t="s">
        <v>38</v>
      </c>
      <c r="B58" s="1">
        <v>399</v>
      </c>
      <c r="C58" s="1">
        <v>330</v>
      </c>
      <c r="D58" s="1">
        <f t="shared" ref="D58:D65" si="6">B58+C58</f>
        <v>729</v>
      </c>
    </row>
    <row r="59" spans="1:4" x14ac:dyDescent="0.25">
      <c r="A59" s="3" t="s">
        <v>39</v>
      </c>
      <c r="B59" s="1">
        <v>364</v>
      </c>
      <c r="C59" s="1">
        <v>401</v>
      </c>
      <c r="D59" s="1">
        <f t="shared" si="6"/>
        <v>765</v>
      </c>
    </row>
    <row r="60" spans="1:4" x14ac:dyDescent="0.25">
      <c r="A60" s="3" t="s">
        <v>40</v>
      </c>
      <c r="B60" s="1">
        <v>499</v>
      </c>
      <c r="C60" s="1">
        <v>462</v>
      </c>
      <c r="D60" s="1">
        <f t="shared" si="6"/>
        <v>961</v>
      </c>
    </row>
    <row r="61" spans="1:4" x14ac:dyDescent="0.25">
      <c r="A61" s="3" t="s">
        <v>41</v>
      </c>
      <c r="B61" s="1">
        <v>318</v>
      </c>
      <c r="C61" s="1">
        <v>475</v>
      </c>
      <c r="D61" s="1">
        <f t="shared" si="6"/>
        <v>793</v>
      </c>
    </row>
    <row r="62" spans="1:4" x14ac:dyDescent="0.25">
      <c r="A62" s="3" t="s">
        <v>42</v>
      </c>
      <c r="B62" s="1">
        <v>287</v>
      </c>
      <c r="C62" s="1">
        <v>358</v>
      </c>
      <c r="D62" s="1">
        <f t="shared" si="6"/>
        <v>645</v>
      </c>
    </row>
    <row r="63" spans="1:4" x14ac:dyDescent="0.25">
      <c r="A63" s="2" t="s">
        <v>43</v>
      </c>
      <c r="B63" s="1">
        <v>443</v>
      </c>
      <c r="C63" s="1">
        <v>572</v>
      </c>
      <c r="D63" s="1">
        <f t="shared" si="6"/>
        <v>1015</v>
      </c>
    </row>
    <row r="64" spans="1:4" x14ac:dyDescent="0.25">
      <c r="A64" s="2" t="s">
        <v>44</v>
      </c>
      <c r="B64" s="1">
        <v>456</v>
      </c>
      <c r="C64" s="1">
        <v>399</v>
      </c>
      <c r="D64" s="1">
        <f t="shared" si="6"/>
        <v>855</v>
      </c>
    </row>
    <row r="65" spans="1:4" x14ac:dyDescent="0.25">
      <c r="A65" s="2" t="s">
        <v>45</v>
      </c>
      <c r="B65" s="1">
        <v>592</v>
      </c>
      <c r="C65" s="1">
        <v>206</v>
      </c>
      <c r="D65" s="1">
        <f t="shared" si="6"/>
        <v>798</v>
      </c>
    </row>
    <row r="66" spans="1:4" x14ac:dyDescent="0.25">
      <c r="A66" s="2" t="s">
        <v>46</v>
      </c>
      <c r="B66" s="1">
        <v>483</v>
      </c>
      <c r="C66" s="1">
        <v>367</v>
      </c>
      <c r="D66" s="1">
        <f>B66+C66</f>
        <v>850</v>
      </c>
    </row>
    <row r="67" spans="1:4" x14ac:dyDescent="0.25">
      <c r="A67" s="2" t="s">
        <v>47</v>
      </c>
      <c r="B67" s="1">
        <v>399</v>
      </c>
      <c r="C67" s="1">
        <v>330</v>
      </c>
      <c r="D67" s="1">
        <f t="shared" ref="D67:D70" si="7">B67+C67</f>
        <v>729</v>
      </c>
    </row>
    <row r="68" spans="1:4" x14ac:dyDescent="0.25">
      <c r="A68" s="2" t="s">
        <v>48</v>
      </c>
      <c r="B68" s="1">
        <v>364</v>
      </c>
      <c r="C68" s="1">
        <v>401</v>
      </c>
      <c r="D68" s="1">
        <f t="shared" si="7"/>
        <v>765</v>
      </c>
    </row>
    <row r="69" spans="1:4" x14ac:dyDescent="0.25">
      <c r="A69" s="2" t="s">
        <v>49</v>
      </c>
      <c r="B69" s="1">
        <v>499</v>
      </c>
      <c r="C69" s="1">
        <v>462</v>
      </c>
      <c r="D69" s="1">
        <f t="shared" si="7"/>
        <v>961</v>
      </c>
    </row>
    <row r="70" spans="1:4" x14ac:dyDescent="0.25">
      <c r="A70" s="2" t="s">
        <v>50</v>
      </c>
      <c r="B70" s="1">
        <v>318</v>
      </c>
      <c r="C70" s="1">
        <v>475</v>
      </c>
      <c r="D70" s="1">
        <f t="shared" si="7"/>
        <v>793</v>
      </c>
    </row>
    <row r="71" spans="1:4" x14ac:dyDescent="0.25">
      <c r="B71" s="1"/>
      <c r="C71" s="1"/>
      <c r="D71" s="1"/>
    </row>
    <row r="72" spans="1:4" x14ac:dyDescent="0.25">
      <c r="B72" s="1"/>
      <c r="C72" s="1"/>
      <c r="D72" s="1"/>
    </row>
    <row r="73" spans="1:4" x14ac:dyDescent="0.25">
      <c r="B73" s="1"/>
      <c r="C73" s="1"/>
      <c r="D73" s="1"/>
    </row>
    <row r="74" spans="1:4" x14ac:dyDescent="0.25">
      <c r="B74" s="1"/>
      <c r="C74" s="1"/>
      <c r="D74" s="1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</vt:lpstr>
      <vt:lpstr>Staff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Jana0</dc:creator>
  <cp:lastModifiedBy>Janna</cp:lastModifiedBy>
  <cp:lastPrinted>2013-05-06T21:25:45Z</cp:lastPrinted>
  <dcterms:created xsi:type="dcterms:W3CDTF">2013-05-06T20:59:37Z</dcterms:created>
  <dcterms:modified xsi:type="dcterms:W3CDTF">2016-09-27T12:31:06Z</dcterms:modified>
</cp:coreProperties>
</file>